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Z:\Statistics\offaccstats\"/>
    </mc:Choice>
  </mc:AlternateContent>
  <xr:revisionPtr revIDLastSave="0" documentId="13_ncr:1_{F5A8CDF2-858B-41CB-80C2-F58C6B70FEA2}" xr6:coauthVersionLast="47" xr6:coauthVersionMax="47" xr10:uidLastSave="{00000000-0000-0000-0000-000000000000}"/>
  <bookViews>
    <workbookView xWindow="-120" yWindow="-120" windowWidth="19440" windowHeight="11520" tabRatio="500" xr2:uid="{00000000-000D-0000-FFFF-FFFF00000000}"/>
  </bookViews>
  <sheets>
    <sheet name="level_8-7-6" sheetId="1" r:id="rId1"/>
    <sheet name="Shee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12" i="1" l="1"/>
  <c r="I12" i="1"/>
  <c r="H12" i="1"/>
  <c r="G12" i="1"/>
  <c r="F12" i="1"/>
  <c r="E12" i="1"/>
  <c r="C12" i="1"/>
  <c r="I9" i="1"/>
  <c r="H9" i="1"/>
  <c r="G9" i="1"/>
  <c r="F9" i="1"/>
  <c r="E9" i="1"/>
  <c r="D9" i="1"/>
  <c r="C9" i="1"/>
  <c r="I3" i="1"/>
  <c r="H3" i="1"/>
  <c r="G3" i="1"/>
  <c r="F3" i="1"/>
  <c r="E3" i="1"/>
  <c r="D3" i="1"/>
  <c r="C3" i="1"/>
  <c r="B19" i="1"/>
  <c r="B16" i="1"/>
  <c r="B13" i="1"/>
  <c r="B10" i="1"/>
  <c r="B22" i="1"/>
  <c r="B28" i="1"/>
  <c r="B7" i="1"/>
  <c r="B30" i="1" l="1"/>
  <c r="B37" i="1" l="1"/>
  <c r="B36" i="1"/>
  <c r="B34" i="1"/>
  <c r="B33" i="1"/>
  <c r="B31" i="1"/>
  <c r="B27" i="1"/>
  <c r="B25" i="1"/>
  <c r="B24" i="1"/>
  <c r="B21" i="1"/>
  <c r="B18" i="1"/>
  <c r="B15" i="1"/>
  <c r="B12" i="1"/>
  <c r="B9" i="1"/>
  <c r="B6" i="1"/>
</calcChain>
</file>

<file path=xl/sharedStrings.xml><?xml version="1.0" encoding="utf-8"?>
<sst xmlns="http://schemas.openxmlformats.org/spreadsheetml/2006/main" count="36" uniqueCount="16">
  <si>
    <t xml:space="preserve"> </t>
  </si>
  <si>
    <t>Year</t>
  </si>
  <si>
    <t>Round A</t>
  </si>
  <si>
    <t>Round 0</t>
  </si>
  <si>
    <t>Round 1</t>
  </si>
  <si>
    <t>Round 2</t>
  </si>
  <si>
    <t>Round 3</t>
  </si>
  <si>
    <t>Round 4</t>
  </si>
  <si>
    <t>Round 5</t>
  </si>
  <si>
    <t>Level 8 (HD) &amp; Level 7(OD)/Level 6(HC) COMBINED</t>
  </si>
  <si>
    <t>TOTAL OFFERS TO DATE</t>
  </si>
  <si>
    <t>TOTAL OFFEREES TO DATE</t>
  </si>
  <si>
    <t>TOTAL GROSS ACCEPTANCES AT END OF ROUND</t>
  </si>
  <si>
    <t>TOTAL NET ACCEPTANCES AT END OF ROUND</t>
  </si>
  <si>
    <t>Level 8 Hons Degree ONLY</t>
  </si>
  <si>
    <t>Level 7(Ord Deg)/Level 6(High Cert) ONLY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</si>
</sst>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family val="2"/>
      <charset val="1"/>
    </font>
    <font>
      <b/>
      <sz val="10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i/>
      <sz val="10"/>
      <color rgb="FF000000"/>
      <name val="Times New Roman"/>
      <family val="1"/>
      <charset val="1"/>
    </font>
    <font>
      <i/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3" xfId="0" applyFont="1" applyBorder="1" applyAlignment="1">
      <alignment horizontal="right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right"/>
    </xf>
    <xf numFmtId="0" fontId="2" fillId="0" borderId="7" xfId="0" applyFont="1" applyBorder="1"/>
    <xf numFmtId="0" fontId="1" fillId="0" borderId="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1" xfId="0" applyFont="1" applyBorder="1"/>
    <xf numFmtId="0" fontId="3" fillId="0" borderId="1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6" xfId="0" applyFont="1" applyBorder="1"/>
    <xf numFmtId="0" fontId="3" fillId="0" borderId="17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3" fontId="1" fillId="0" borderId="6" xfId="0" applyNumberFormat="1" applyFont="1" applyBorder="1" applyAlignment="1">
      <alignment horizontal="right"/>
    </xf>
    <xf numFmtId="3" fontId="1" fillId="0" borderId="9" xfId="0" applyNumberFormat="1" applyFont="1" applyBorder="1"/>
    <xf numFmtId="3" fontId="3" fillId="0" borderId="9" xfId="0" applyNumberFormat="1" applyFont="1" applyBorder="1"/>
    <xf numFmtId="3" fontId="2" fillId="0" borderId="9" xfId="0" applyNumberFormat="1" applyFont="1" applyBorder="1"/>
    <xf numFmtId="3" fontId="1" fillId="0" borderId="10" xfId="0" applyNumberFormat="1" applyFont="1" applyBorder="1"/>
    <xf numFmtId="3" fontId="3" fillId="0" borderId="13" xfId="0" applyNumberFormat="1" applyFont="1" applyBorder="1"/>
    <xf numFmtId="3" fontId="2" fillId="0" borderId="15" xfId="0" applyNumberFormat="1" applyFont="1" applyBorder="1"/>
    <xf numFmtId="3" fontId="4" fillId="0" borderId="9" xfId="0" applyNumberFormat="1" applyFont="1" applyBorder="1"/>
    <xf numFmtId="3" fontId="4" fillId="0" borderId="10" xfId="0" applyNumberFormat="1" applyFont="1" applyBorder="1"/>
    <xf numFmtId="3" fontId="2" fillId="0" borderId="6" xfId="0" applyNumberFormat="1" applyFont="1" applyBorder="1"/>
    <xf numFmtId="3" fontId="3" fillId="0" borderId="18" xfId="0" applyNumberFormat="1" applyFont="1" applyBorder="1"/>
    <xf numFmtId="3" fontId="3" fillId="0" borderId="19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7"/>
  <sheetViews>
    <sheetView tabSelected="1" view="pageLayout" zoomScaleNormal="100" workbookViewId="0">
      <selection activeCell="E7" sqref="E7"/>
    </sheetView>
  </sheetViews>
  <sheetFormatPr defaultRowHeight="12.75" x14ac:dyDescent="0.2"/>
  <cols>
    <col min="1" max="1" width="45.42578125" customWidth="1"/>
    <col min="2" max="2" width="6.42578125" customWidth="1"/>
    <col min="3" max="3" width="9.42578125" customWidth="1"/>
    <col min="4" max="4" width="8.5703125" customWidth="1"/>
    <col min="5" max="9" width="8.42578125" customWidth="1"/>
    <col min="10" max="1020" width="8.5703125" customWidth="1"/>
  </cols>
  <sheetData>
    <row r="1" spans="1:9" ht="13.5" thickBot="1" x14ac:dyDescent="0.25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</row>
    <row r="2" spans="1:9" x14ac:dyDescent="0.2">
      <c r="A2" s="5" t="s">
        <v>9</v>
      </c>
      <c r="B2" s="6" t="s">
        <v>0</v>
      </c>
      <c r="C2" s="7" t="s">
        <v>0</v>
      </c>
      <c r="D2" s="18" t="s">
        <v>0</v>
      </c>
      <c r="E2" s="18" t="s">
        <v>0</v>
      </c>
      <c r="F2" s="18"/>
      <c r="G2" s="18" t="s">
        <v>0</v>
      </c>
      <c r="H2" s="18" t="s">
        <v>0</v>
      </c>
      <c r="I2" s="18" t="s">
        <v>0</v>
      </c>
    </row>
    <row r="3" spans="1:9" x14ac:dyDescent="0.2">
      <c r="A3" s="8" t="s">
        <v>10</v>
      </c>
      <c r="B3" s="9">
        <v>2026</v>
      </c>
      <c r="C3" s="19">
        <f>C15+C27</f>
        <v>7072</v>
      </c>
      <c r="D3" s="19">
        <f t="shared" ref="D3:I3" si="0">D15+D27</f>
        <v>16052</v>
      </c>
      <c r="E3" s="19">
        <f t="shared" si="0"/>
        <v>106937</v>
      </c>
      <c r="F3" s="19">
        <f t="shared" si="0"/>
        <v>0</v>
      </c>
      <c r="G3" s="19">
        <f t="shared" si="0"/>
        <v>0</v>
      </c>
      <c r="H3" s="19">
        <f t="shared" si="0"/>
        <v>0</v>
      </c>
      <c r="I3" s="19">
        <f t="shared" si="0"/>
        <v>0</v>
      </c>
    </row>
    <row r="4" spans="1:9" x14ac:dyDescent="0.2">
      <c r="A4" s="8"/>
      <c r="B4" s="10">
        <v>2025</v>
      </c>
      <c r="C4" s="20">
        <v>7004</v>
      </c>
      <c r="D4" s="20">
        <v>14925</v>
      </c>
      <c r="E4" s="20">
        <v>101043</v>
      </c>
      <c r="F4" s="20">
        <v>104412</v>
      </c>
      <c r="G4" s="20">
        <v>105333</v>
      </c>
      <c r="H4" s="20">
        <v>105830</v>
      </c>
      <c r="I4" s="20">
        <v>106726</v>
      </c>
    </row>
    <row r="5" spans="1:9" x14ac:dyDescent="0.2">
      <c r="A5" s="8"/>
      <c r="B5" s="11"/>
      <c r="C5" s="21"/>
      <c r="D5" s="21"/>
      <c r="E5" s="19"/>
      <c r="F5" s="21"/>
      <c r="G5" s="21"/>
      <c r="H5" s="21"/>
      <c r="I5" s="21"/>
    </row>
    <row r="6" spans="1:9" x14ac:dyDescent="0.2">
      <c r="A6" s="8" t="s">
        <v>11</v>
      </c>
      <c r="B6" s="9">
        <f>$B$3</f>
        <v>2026</v>
      </c>
      <c r="C6" s="19">
        <v>5926</v>
      </c>
      <c r="D6" s="19">
        <v>12297</v>
      </c>
      <c r="E6" s="19">
        <v>73365</v>
      </c>
      <c r="F6" s="19"/>
      <c r="G6" s="19"/>
      <c r="H6" s="19"/>
      <c r="I6" s="19"/>
    </row>
    <row r="7" spans="1:9" x14ac:dyDescent="0.2">
      <c r="A7" s="8"/>
      <c r="B7" s="16">
        <f>$B$4</f>
        <v>2025</v>
      </c>
      <c r="C7" s="25">
        <v>5847</v>
      </c>
      <c r="D7" s="25">
        <v>11460</v>
      </c>
      <c r="E7" s="25">
        <v>69570</v>
      </c>
      <c r="F7" s="25">
        <v>70795</v>
      </c>
      <c r="G7" s="25">
        <v>71034</v>
      </c>
      <c r="H7" s="25">
        <v>71171</v>
      </c>
      <c r="I7" s="25">
        <v>71236</v>
      </c>
    </row>
    <row r="8" spans="1:9" x14ac:dyDescent="0.2">
      <c r="A8" s="8"/>
      <c r="B8" s="11"/>
      <c r="C8" s="21"/>
      <c r="D8" s="21"/>
      <c r="E8" s="21"/>
      <c r="F8" s="21"/>
      <c r="G8" s="21"/>
      <c r="H8" s="21"/>
      <c r="I8" s="21"/>
    </row>
    <row r="9" spans="1:9" x14ac:dyDescent="0.2">
      <c r="A9" s="8" t="s">
        <v>12</v>
      </c>
      <c r="B9" s="9">
        <f>$B$3</f>
        <v>2026</v>
      </c>
      <c r="C9" s="19">
        <f>C21+C33</f>
        <v>4191</v>
      </c>
      <c r="D9" s="19">
        <f t="shared" ref="D9:I9" si="1">D21+D33</f>
        <v>9591</v>
      </c>
      <c r="E9" s="19">
        <f t="shared" si="1"/>
        <v>0</v>
      </c>
      <c r="F9" s="19">
        <f t="shared" si="1"/>
        <v>0</v>
      </c>
      <c r="G9" s="19">
        <f t="shared" si="1"/>
        <v>0</v>
      </c>
      <c r="H9" s="19">
        <f t="shared" si="1"/>
        <v>0</v>
      </c>
      <c r="I9" s="19">
        <f t="shared" si="1"/>
        <v>0</v>
      </c>
    </row>
    <row r="10" spans="1:9" x14ac:dyDescent="0.2">
      <c r="A10" s="8"/>
      <c r="B10" s="10">
        <f>$B$4</f>
        <v>2025</v>
      </c>
      <c r="C10" s="20">
        <v>4147</v>
      </c>
      <c r="D10" s="20">
        <v>8766</v>
      </c>
      <c r="E10" s="20">
        <v>53084</v>
      </c>
      <c r="F10" s="20">
        <v>54751</v>
      </c>
      <c r="G10" s="20">
        <v>55204</v>
      </c>
      <c r="H10" s="20">
        <v>55432</v>
      </c>
      <c r="I10" s="20">
        <v>55728</v>
      </c>
    </row>
    <row r="11" spans="1:9" x14ac:dyDescent="0.2">
      <c r="A11" s="8"/>
      <c r="B11" s="11"/>
      <c r="C11" s="21"/>
      <c r="D11" s="21"/>
      <c r="E11" s="21"/>
      <c r="F11" s="21"/>
      <c r="G11" s="21"/>
      <c r="H11" s="21"/>
      <c r="I11" s="21"/>
    </row>
    <row r="12" spans="1:9" x14ac:dyDescent="0.2">
      <c r="A12" s="8" t="s">
        <v>13</v>
      </c>
      <c r="B12" s="9">
        <f>$B$3</f>
        <v>2026</v>
      </c>
      <c r="C12" s="19">
        <f>C24+C36</f>
        <v>4191</v>
      </c>
      <c r="D12" s="19">
        <f>D24+D36</f>
        <v>9464</v>
      </c>
      <c r="E12" s="19">
        <f t="shared" ref="E12:I12" si="2">E24+E36</f>
        <v>0</v>
      </c>
      <c r="F12" s="19">
        <f t="shared" si="2"/>
        <v>0</v>
      </c>
      <c r="G12" s="19">
        <f t="shared" si="2"/>
        <v>0</v>
      </c>
      <c r="H12" s="19">
        <f t="shared" si="2"/>
        <v>0</v>
      </c>
      <c r="I12" s="19">
        <f t="shared" si="2"/>
        <v>0</v>
      </c>
    </row>
    <row r="13" spans="1:9" ht="13.5" thickBot="1" x14ac:dyDescent="0.25">
      <c r="A13" s="12"/>
      <c r="B13" s="13">
        <f>$B$4</f>
        <v>2025</v>
      </c>
      <c r="C13" s="23">
        <v>4147</v>
      </c>
      <c r="D13" s="23">
        <v>8640</v>
      </c>
      <c r="E13" s="23">
        <v>52630</v>
      </c>
      <c r="F13" s="23">
        <v>53654</v>
      </c>
      <c r="G13" s="23">
        <v>53885</v>
      </c>
      <c r="H13" s="23">
        <v>54005</v>
      </c>
      <c r="I13" s="23">
        <v>54032</v>
      </c>
    </row>
    <row r="14" spans="1:9" x14ac:dyDescent="0.2">
      <c r="A14" s="5" t="s">
        <v>14</v>
      </c>
      <c r="B14" s="14"/>
      <c r="C14" s="24"/>
      <c r="D14" s="24"/>
      <c r="E14" s="24"/>
      <c r="F14" s="24"/>
      <c r="G14" s="24"/>
      <c r="H14" s="24"/>
      <c r="I14" s="24"/>
    </row>
    <row r="15" spans="1:9" x14ac:dyDescent="0.2">
      <c r="A15" s="8" t="s">
        <v>10</v>
      </c>
      <c r="B15" s="9">
        <f>$B$3</f>
        <v>2026</v>
      </c>
      <c r="C15" s="19">
        <v>5188</v>
      </c>
      <c r="D15" s="19">
        <v>11019</v>
      </c>
      <c r="E15" s="19">
        <v>67657</v>
      </c>
      <c r="F15" s="19"/>
      <c r="G15" s="19"/>
      <c r="H15" s="19"/>
      <c r="I15" s="19"/>
    </row>
    <row r="16" spans="1:9" x14ac:dyDescent="0.2">
      <c r="A16" s="8"/>
      <c r="B16" s="10">
        <f>$B$4</f>
        <v>2025</v>
      </c>
      <c r="C16" s="20">
        <v>5041</v>
      </c>
      <c r="D16" s="20">
        <v>10120</v>
      </c>
      <c r="E16" s="20">
        <v>64396</v>
      </c>
      <c r="F16" s="20">
        <v>66760</v>
      </c>
      <c r="G16" s="20">
        <v>67453</v>
      </c>
      <c r="H16" s="20">
        <v>67819</v>
      </c>
      <c r="I16" s="20">
        <v>68641</v>
      </c>
    </row>
    <row r="17" spans="1:9" x14ac:dyDescent="0.2">
      <c r="A17" s="8"/>
      <c r="B17" s="11"/>
      <c r="C17" s="21"/>
      <c r="D17" s="21"/>
      <c r="E17" s="21"/>
      <c r="F17" s="21"/>
      <c r="G17" s="21"/>
      <c r="H17" s="21"/>
      <c r="I17" s="21"/>
    </row>
    <row r="18" spans="1:9" x14ac:dyDescent="0.2">
      <c r="A18" s="8" t="s">
        <v>11</v>
      </c>
      <c r="B18" s="9">
        <f>$B$3</f>
        <v>2026</v>
      </c>
      <c r="C18" s="19">
        <v>5188</v>
      </c>
      <c r="D18" s="19">
        <v>10789</v>
      </c>
      <c r="E18" s="19">
        <v>66815</v>
      </c>
      <c r="F18" s="19"/>
      <c r="G18" s="19"/>
      <c r="H18" s="19"/>
      <c r="I18" s="19"/>
    </row>
    <row r="19" spans="1:9" x14ac:dyDescent="0.2">
      <c r="A19" s="8"/>
      <c r="B19" s="10">
        <f>$B$4</f>
        <v>2025</v>
      </c>
      <c r="C19" s="20">
        <v>5041</v>
      </c>
      <c r="D19" s="20">
        <v>9865</v>
      </c>
      <c r="E19" s="20">
        <v>63566</v>
      </c>
      <c r="F19" s="20">
        <v>64653</v>
      </c>
      <c r="G19" s="20">
        <v>64841</v>
      </c>
      <c r="H19" s="20">
        <v>64936</v>
      </c>
      <c r="I19" s="20">
        <v>65011</v>
      </c>
    </row>
    <row r="20" spans="1:9" x14ac:dyDescent="0.2">
      <c r="A20" s="8"/>
      <c r="B20" s="11"/>
      <c r="C20" s="21"/>
      <c r="D20" s="21"/>
      <c r="E20" s="21"/>
      <c r="F20" s="21"/>
      <c r="G20" s="21"/>
      <c r="H20" s="21"/>
      <c r="I20" s="21"/>
    </row>
    <row r="21" spans="1:9" x14ac:dyDescent="0.2">
      <c r="A21" s="8" t="s">
        <v>12</v>
      </c>
      <c r="B21" s="9">
        <f>$B$3</f>
        <v>2026</v>
      </c>
      <c r="C21" s="19">
        <v>3592</v>
      </c>
      <c r="D21" s="19">
        <v>8061</v>
      </c>
      <c r="E21" s="19"/>
      <c r="F21" s="19"/>
      <c r="G21" s="19"/>
      <c r="H21" s="19"/>
      <c r="I21" s="19"/>
    </row>
    <row r="22" spans="1:9" x14ac:dyDescent="0.2">
      <c r="A22" s="8"/>
      <c r="B22" s="10">
        <f>$B$4</f>
        <v>2025</v>
      </c>
      <c r="C22" s="20">
        <v>3465</v>
      </c>
      <c r="D22" s="20">
        <v>7241</v>
      </c>
      <c r="E22" s="20">
        <v>46950</v>
      </c>
      <c r="F22" s="20">
        <v>48222</v>
      </c>
      <c r="G22" s="20">
        <v>48557</v>
      </c>
      <c r="H22" s="20">
        <v>48719</v>
      </c>
      <c r="I22" s="20">
        <v>48995</v>
      </c>
    </row>
    <row r="23" spans="1:9" x14ac:dyDescent="0.2">
      <c r="A23" s="8"/>
      <c r="B23" s="11"/>
      <c r="C23" s="21"/>
      <c r="D23" s="21" t="s">
        <v>0</v>
      </c>
      <c r="E23" s="21"/>
      <c r="F23" s="22" t="s">
        <v>0</v>
      </c>
      <c r="G23" s="22" t="s">
        <v>0</v>
      </c>
      <c r="H23" s="21"/>
      <c r="I23" s="21"/>
    </row>
    <row r="24" spans="1:9" x14ac:dyDescent="0.2">
      <c r="A24" s="8" t="s">
        <v>13</v>
      </c>
      <c r="B24" s="9">
        <f>$B$3</f>
        <v>2026</v>
      </c>
      <c r="C24" s="19">
        <v>3592</v>
      </c>
      <c r="D24" s="19">
        <v>7970</v>
      </c>
      <c r="E24" s="19"/>
      <c r="F24" s="19"/>
      <c r="G24" s="22"/>
      <c r="H24" s="19"/>
      <c r="I24" s="19"/>
    </row>
    <row r="25" spans="1:9" ht="13.5" thickBot="1" x14ac:dyDescent="0.25">
      <c r="A25" s="15"/>
      <c r="B25" s="16">
        <f>$B$4</f>
        <v>2025</v>
      </c>
      <c r="C25" s="25">
        <v>3465</v>
      </c>
      <c r="D25" s="25">
        <v>7150</v>
      </c>
      <c r="E25" s="25">
        <v>46649</v>
      </c>
      <c r="F25" s="25">
        <v>47398</v>
      </c>
      <c r="G25" s="26">
        <v>47533</v>
      </c>
      <c r="H25" s="25">
        <v>47607</v>
      </c>
      <c r="I25" s="25">
        <v>47634</v>
      </c>
    </row>
    <row r="26" spans="1:9" x14ac:dyDescent="0.2">
      <c r="A26" s="5" t="s">
        <v>15</v>
      </c>
      <c r="B26" s="17"/>
      <c r="C26" s="27"/>
      <c r="D26" s="27"/>
      <c r="E26" s="27"/>
      <c r="F26" s="27"/>
      <c r="G26" s="27"/>
      <c r="H26" s="27"/>
      <c r="I26" s="27"/>
    </row>
    <row r="27" spans="1:9" x14ac:dyDescent="0.2">
      <c r="A27" s="8" t="s">
        <v>10</v>
      </c>
      <c r="B27" s="9">
        <f>$B$3</f>
        <v>2026</v>
      </c>
      <c r="C27" s="19">
        <v>1884</v>
      </c>
      <c r="D27" s="19">
        <v>5033</v>
      </c>
      <c r="E27" s="19">
        <v>39280</v>
      </c>
      <c r="F27" s="19"/>
      <c r="G27" s="19"/>
      <c r="H27" s="19"/>
      <c r="I27" s="19"/>
    </row>
    <row r="28" spans="1:9" x14ac:dyDescent="0.2">
      <c r="A28" s="8"/>
      <c r="B28" s="10">
        <f>$B$4</f>
        <v>2025</v>
      </c>
      <c r="C28" s="20">
        <v>1963</v>
      </c>
      <c r="D28" s="20">
        <v>4805</v>
      </c>
      <c r="E28" s="20">
        <v>36647</v>
      </c>
      <c r="F28" s="20">
        <v>37652</v>
      </c>
      <c r="G28" s="20">
        <v>37880</v>
      </c>
      <c r="H28" s="20">
        <v>38011</v>
      </c>
      <c r="I28" s="20">
        <v>38085</v>
      </c>
    </row>
    <row r="29" spans="1:9" x14ac:dyDescent="0.2">
      <c r="A29" s="8"/>
      <c r="B29" s="11"/>
      <c r="C29" s="21"/>
      <c r="D29" s="21"/>
      <c r="E29" s="21"/>
      <c r="F29" s="21"/>
      <c r="G29" s="21"/>
      <c r="H29" s="21"/>
      <c r="I29" s="21"/>
    </row>
    <row r="30" spans="1:9" x14ac:dyDescent="0.2">
      <c r="A30" s="8" t="s">
        <v>11</v>
      </c>
      <c r="B30" s="9">
        <f>$B$3</f>
        <v>2026</v>
      </c>
      <c r="C30" s="19">
        <v>1884</v>
      </c>
      <c r="D30" s="19">
        <v>4914</v>
      </c>
      <c r="E30" s="19">
        <v>38866</v>
      </c>
      <c r="F30" s="19"/>
      <c r="G30" s="19"/>
      <c r="H30" s="19"/>
      <c r="I30" s="19"/>
    </row>
    <row r="31" spans="1:9" x14ac:dyDescent="0.2">
      <c r="A31" s="8"/>
      <c r="B31" s="10">
        <f>$B$4</f>
        <v>2025</v>
      </c>
      <c r="C31" s="20">
        <v>1963</v>
      </c>
      <c r="D31" s="20">
        <v>4683</v>
      </c>
      <c r="E31" s="20">
        <v>36230</v>
      </c>
      <c r="F31" s="20">
        <v>36935</v>
      </c>
      <c r="G31" s="20">
        <v>37080</v>
      </c>
      <c r="H31" s="20">
        <v>37166</v>
      </c>
      <c r="I31" s="20">
        <v>37202</v>
      </c>
    </row>
    <row r="32" spans="1:9" x14ac:dyDescent="0.2">
      <c r="A32" s="8"/>
      <c r="B32" s="11"/>
      <c r="C32" s="21"/>
      <c r="D32" s="21"/>
      <c r="E32" s="21"/>
      <c r="F32" s="21"/>
      <c r="G32" s="21"/>
      <c r="H32" s="21"/>
      <c r="I32" s="21"/>
    </row>
    <row r="33" spans="1:9" x14ac:dyDescent="0.2">
      <c r="A33" s="8" t="s">
        <v>12</v>
      </c>
      <c r="B33" s="9">
        <f>$B$3</f>
        <v>2026</v>
      </c>
      <c r="C33" s="19">
        <v>599</v>
      </c>
      <c r="D33" s="19">
        <v>1530</v>
      </c>
      <c r="E33" s="19"/>
      <c r="F33" s="19"/>
      <c r="G33" s="19"/>
      <c r="H33" s="19"/>
      <c r="I33" s="19"/>
    </row>
    <row r="34" spans="1:9" x14ac:dyDescent="0.2">
      <c r="A34" s="8"/>
      <c r="B34" s="10">
        <f>$B$4</f>
        <v>2025</v>
      </c>
      <c r="C34" s="20">
        <v>682</v>
      </c>
      <c r="D34" s="20">
        <v>1525</v>
      </c>
      <c r="E34" s="20">
        <v>6134</v>
      </c>
      <c r="F34" s="20">
        <v>6529</v>
      </c>
      <c r="G34" s="20">
        <v>6647</v>
      </c>
      <c r="H34" s="20">
        <v>6713</v>
      </c>
      <c r="I34" s="20">
        <v>6733</v>
      </c>
    </row>
    <row r="35" spans="1:9" x14ac:dyDescent="0.2">
      <c r="A35" s="8"/>
      <c r="B35" s="11"/>
      <c r="C35" s="21"/>
      <c r="D35" s="21"/>
      <c r="E35" s="21"/>
      <c r="F35" s="22" t="s">
        <v>0</v>
      </c>
      <c r="G35" s="22" t="s">
        <v>0</v>
      </c>
      <c r="H35" s="21"/>
      <c r="I35" s="21"/>
    </row>
    <row r="36" spans="1:9" x14ac:dyDescent="0.2">
      <c r="A36" s="8" t="s">
        <v>13</v>
      </c>
      <c r="B36" s="9">
        <f>$B$3</f>
        <v>2026</v>
      </c>
      <c r="C36" s="19">
        <v>599</v>
      </c>
      <c r="D36" s="19">
        <v>1494</v>
      </c>
      <c r="E36" s="19"/>
      <c r="F36" s="19"/>
      <c r="G36" s="19"/>
      <c r="H36" s="19"/>
      <c r="I36" s="19"/>
    </row>
    <row r="37" spans="1:9" ht="13.5" thickBot="1" x14ac:dyDescent="0.25">
      <c r="A37" s="15"/>
      <c r="B37" s="13">
        <f>$B$4</f>
        <v>2025</v>
      </c>
      <c r="C37" s="20">
        <v>682</v>
      </c>
      <c r="D37" s="20">
        <v>1490</v>
      </c>
      <c r="E37" s="28">
        <v>5981</v>
      </c>
      <c r="F37" s="20">
        <v>6256</v>
      </c>
      <c r="G37" s="20">
        <v>6352</v>
      </c>
      <c r="H37" s="29">
        <v>6398</v>
      </c>
      <c r="I37" s="20">
        <v>6398</v>
      </c>
    </row>
  </sheetData>
  <printOptions gridLines="1"/>
  <pageMargins left="0.35416666666666702" right="0.35416666666666702" top="0.78749999999999998" bottom="0.59027777777777801" header="0.51180555555555496" footer="0.51180555555555496"/>
  <pageSetup paperSize="9" firstPageNumber="0" orientation="landscape" horizontalDpi="300" verticalDpi="300" r:id="rId1"/>
  <headerFooter>
    <oddHeader>&amp;CCAO: OFFERS and ACCEPTANCES SUMMARY 2026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2.75" x14ac:dyDescent="0.2"/>
  <cols>
    <col min="1" max="1" width="9.140625" customWidth="1"/>
    <col min="2" max="1025" width="8.57031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level_8-7-6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Kevin Keady</dc:creator>
  <dc:description/>
  <cp:lastModifiedBy>Peter Newell</cp:lastModifiedBy>
  <cp:revision>1</cp:revision>
  <cp:lastPrinted>2023-07-05T10:50:45Z</cp:lastPrinted>
  <dcterms:created xsi:type="dcterms:W3CDTF">2015-11-19T11:27:21Z</dcterms:created>
  <dcterms:modified xsi:type="dcterms:W3CDTF">2026-08-25T13:33:50Z</dcterms:modified>
  <dc:language>en-GB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